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22920"/>
  </bookViews>
  <sheets>
    <sheet name="検証データ" sheetId="1" r:id="rId1"/>
    <sheet name="画像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L19"/>
  <c r="M19"/>
  <c r="L11"/>
  <c r="M11"/>
</calcChain>
</file>

<file path=xl/sharedStrings.xml><?xml version="1.0" encoding="utf-8"?>
<sst xmlns="http://schemas.openxmlformats.org/spreadsheetml/2006/main" count="93" uniqueCount="71">
  <si>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</si>
  <si>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</si>
  <si>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</si>
  <si>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</si>
  <si>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</si>
  <si>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</si>
  <si>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</si>
  <si>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</si>
  <si>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</si>
  <si>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</si>
  <si>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</si>
  <si>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</si>
  <si>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</si>
  <si>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</si>
  <si>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08:08</t>
  </si>
  <si>
    <t>EURCAD</t>
  </si>
  <si>
    <t>buy</t>
  </si>
  <si>
    <t>2010.01.09 04:03</t>
  </si>
  <si>
    <t>2010.01.14 01:00</t>
  </si>
  <si>
    <t>2010.01.22 20:59</t>
  </si>
  <si>
    <t>2010.01.26 12:10</t>
  </si>
  <si>
    <t>2010.06.15 23:00</t>
  </si>
  <si>
    <t>2010.06.17 00:34</t>
  </si>
  <si>
    <t>2010.06.30 20:59</t>
  </si>
  <si>
    <t>2010.07.08 19:07</t>
  </si>
  <si>
    <t>sell</t>
  </si>
  <si>
    <t>2011.02.02 21:59</t>
  </si>
  <si>
    <t>2011.02.08 04:30</t>
  </si>
  <si>
    <t>2011.02.11 10:59</t>
  </si>
  <si>
    <t>2011.02.15 15:01</t>
  </si>
  <si>
    <t>2011.04.16 02:56</t>
  </si>
  <si>
    <t>2011.04.20 10:59</t>
  </si>
  <si>
    <t>2012.02.10 17:21</t>
  </si>
  <si>
    <t>2012.02.27 17:59</t>
  </si>
  <si>
    <t>2013.03.08 22:59</t>
  </si>
  <si>
    <t>2013.03.26 23:59</t>
  </si>
  <si>
    <t>2013.07.04 21:56</t>
  </si>
  <si>
    <t>2013.07.10 00:59</t>
  </si>
  <si>
    <t>2014.05.10 04:59</t>
  </si>
  <si>
    <t>2014.06.21 04:59</t>
  </si>
  <si>
    <t>2014.12.11 00:34</t>
  </si>
  <si>
    <t>2014.12.16 23:59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</si>
  <si>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</si>
  <si>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</si>
  <si>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</si>
  <si>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</si>
  <si>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</si>
  <si>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</si>
  <si>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</si>
  <si>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</si>
  <si>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</si>
  <si>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</si>
  <si>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</si>
  <si>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</si>
  <si>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</si>
  <si>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</si>
  <si>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</si>
  <si>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</si>
  <si>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</si>
  <si>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</si>
  <si>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ここからフィボナッチトレード</t>
    <phoneticPr fontId="1"/>
  </si>
  <si>
    <t>2010.1-2015.7</t>
    <phoneticPr fontId="1"/>
  </si>
  <si>
    <t>ここからフィボナッチトレード（日足）</t>
  </si>
  <si>
    <t>新たな監視通貨を選抜しようと初めて扱ったユーロカナダ</t>
    <rPh sb="0" eb="1">
      <t>アラ</t>
    </rPh>
    <rPh sb="3" eb="5">
      <t>カンシ</t>
    </rPh>
    <rPh sb="5" eb="7">
      <t>ツウカ</t>
    </rPh>
    <rPh sb="8" eb="10">
      <t>センバツ</t>
    </rPh>
    <rPh sb="14" eb="15">
      <t>ハジ</t>
    </rPh>
    <rPh sb="17" eb="18">
      <t>アツカ</t>
    </rPh>
    <phoneticPr fontId="1"/>
  </si>
  <si>
    <t>最初はフリースタイルにてトレードをおこなって頻度こそ少ないものの</t>
    <rPh sb="0" eb="2">
      <t>サイショ</t>
    </rPh>
    <rPh sb="22" eb="24">
      <t>ヒンド</t>
    </rPh>
    <rPh sb="26" eb="27">
      <t>スク</t>
    </rPh>
    <phoneticPr fontId="1"/>
  </si>
  <si>
    <t>騙しが少なく勝率が良かったので採用しようとしていたら</t>
    <rPh sb="0" eb="1">
      <t>ダマ</t>
    </rPh>
    <rPh sb="3" eb="4">
      <t>スク</t>
    </rPh>
    <rPh sb="6" eb="8">
      <t>ショウリツ</t>
    </rPh>
    <rPh sb="9" eb="10">
      <t>ヨ</t>
    </rPh>
    <rPh sb="15" eb="17">
      <t>サイヨウ</t>
    </rPh>
    <phoneticPr fontId="1"/>
  </si>
  <si>
    <t>新たなカリキュラムが開示されていた</t>
    <rPh sb="0" eb="1">
      <t>アラ</t>
    </rPh>
    <rPh sb="10" eb="12">
      <t>カイジ</t>
    </rPh>
    <phoneticPr fontId="1"/>
  </si>
  <si>
    <t>残りの期間を日足でフィボナッチトレードをやってみたが</t>
    <rPh sb="0" eb="1">
      <t>ノコ</t>
    </rPh>
    <rPh sb="3" eb="5">
      <t>キカン</t>
    </rPh>
    <rPh sb="6" eb="8">
      <t>ヒアシ</t>
    </rPh>
    <phoneticPr fontId="1"/>
  </si>
  <si>
    <t>全勝という驚くべく結果に！</t>
    <rPh sb="0" eb="2">
      <t>ゼンショウ</t>
    </rPh>
    <rPh sb="5" eb="6">
      <t>オドロ</t>
    </rPh>
    <rPh sb="9" eb="11">
      <t>ケッカ</t>
    </rPh>
    <phoneticPr fontId="1"/>
  </si>
  <si>
    <t>頻度もそんなに悪くない印象</t>
    <rPh sb="0" eb="2">
      <t>ヒンド</t>
    </rPh>
    <rPh sb="7" eb="8">
      <t>ワル</t>
    </rPh>
    <rPh sb="11" eb="13">
      <t>インショウ</t>
    </rPh>
    <phoneticPr fontId="1"/>
  </si>
  <si>
    <t>がっつり検証してみたくなりました</t>
    <rPh sb="4" eb="6">
      <t>ケンショウ</t>
    </rPh>
    <phoneticPr fontId="1"/>
  </si>
</sst>
</file>

<file path=xl/styles.xml><?xml version="1.0" encoding="utf-8"?>
<styleSheet xmlns="http://schemas.openxmlformats.org/spreadsheetml/2006/main">
  <numFmts count="3">
    <numFmt numFmtId="176" formatCode="0.0000"/>
    <numFmt numFmtId="177" formatCode="0_ ;[Red]\-0\ "/>
    <numFmt numFmtId="178" formatCode="0.00_ ;[Red]\-0.00\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77" fontId="3" fillId="0" borderId="5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303391</xdr:colOff>
      <xdr:row>35</xdr:row>
      <xdr:rowOff>151631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76191" cy="61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16</xdr:col>
      <xdr:colOff>322439</xdr:colOff>
      <xdr:row>72</xdr:row>
      <xdr:rowOff>142108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343650"/>
          <a:ext cx="11295239" cy="61428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16</xdr:col>
      <xdr:colOff>351010</xdr:colOff>
      <xdr:row>109</xdr:row>
      <xdr:rowOff>104012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687300"/>
          <a:ext cx="11323810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16</xdr:col>
      <xdr:colOff>351010</xdr:colOff>
      <xdr:row>145</xdr:row>
      <xdr:rowOff>94489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859500"/>
          <a:ext cx="11323810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16</xdr:col>
      <xdr:colOff>312915</xdr:colOff>
      <xdr:row>181</xdr:row>
      <xdr:rowOff>46869</xdr:rowOff>
    </xdr:to>
    <xdr:pic>
      <xdr:nvPicPr>
        <xdr:cNvPr id="6" name="図 5" descr="6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5031700"/>
          <a:ext cx="11285715" cy="60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16</xdr:col>
      <xdr:colOff>351010</xdr:colOff>
      <xdr:row>220</xdr:row>
      <xdr:rowOff>94489</xdr:rowOff>
    </xdr:to>
    <xdr:pic>
      <xdr:nvPicPr>
        <xdr:cNvPr id="8" name="図 7" descr="7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1765875"/>
          <a:ext cx="11323810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221</xdr:row>
      <xdr:rowOff>0</xdr:rowOff>
    </xdr:from>
    <xdr:to>
      <xdr:col>16</xdr:col>
      <xdr:colOff>331963</xdr:colOff>
      <xdr:row>256</xdr:row>
      <xdr:rowOff>123060</xdr:rowOff>
    </xdr:to>
    <xdr:pic>
      <xdr:nvPicPr>
        <xdr:cNvPr id="9" name="図 8" descr="8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7938075"/>
          <a:ext cx="11304763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16</xdr:col>
      <xdr:colOff>312915</xdr:colOff>
      <xdr:row>292</xdr:row>
      <xdr:rowOff>94489</xdr:rowOff>
    </xdr:to>
    <xdr:pic>
      <xdr:nvPicPr>
        <xdr:cNvPr id="10" name="図 9" descr="9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4110275"/>
          <a:ext cx="11285715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293</xdr:row>
      <xdr:rowOff>0</xdr:rowOff>
    </xdr:from>
    <xdr:to>
      <xdr:col>16</xdr:col>
      <xdr:colOff>322439</xdr:colOff>
      <xdr:row>328</xdr:row>
      <xdr:rowOff>75441</xdr:rowOff>
    </xdr:to>
    <xdr:pic>
      <xdr:nvPicPr>
        <xdr:cNvPr id="11" name="図 10" descr="10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50282475"/>
          <a:ext cx="11295239" cy="60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329</xdr:row>
      <xdr:rowOff>0</xdr:rowOff>
    </xdr:from>
    <xdr:to>
      <xdr:col>16</xdr:col>
      <xdr:colOff>370058</xdr:colOff>
      <xdr:row>364</xdr:row>
      <xdr:rowOff>123060</xdr:rowOff>
    </xdr:to>
    <xdr:pic>
      <xdr:nvPicPr>
        <xdr:cNvPr id="12" name="図 11" descr="11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6454675"/>
          <a:ext cx="11342858" cy="6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H31" sqref="H31"/>
    </sheetView>
  </sheetViews>
  <sheetFormatPr defaultRowHeight="13.5"/>
  <cols>
    <col min="1" max="1" width="7.625" bestFit="1" customWidth="1"/>
    <col min="2" max="2" width="8.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5.875" bestFit="1" customWidth="1"/>
    <col min="12" max="12" width="5.5" bestFit="1" customWidth="1"/>
    <col min="13" max="13" width="8.875" bestFit="1" customWidth="1"/>
  </cols>
  <sheetData>
    <row r="1" spans="1:13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3">
        <v>0</v>
      </c>
      <c r="B2" s="4"/>
      <c r="C2" s="4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>
        <v>0</v>
      </c>
      <c r="M2" s="1">
        <v>10000</v>
      </c>
    </row>
    <row r="3" spans="1:13">
      <c r="A3" s="3">
        <v>1</v>
      </c>
      <c r="B3" s="4" t="s">
        <v>15</v>
      </c>
      <c r="C3" s="4" t="s">
        <v>16</v>
      </c>
      <c r="D3" s="1">
        <v>0.44</v>
      </c>
      <c r="E3" t="s">
        <v>17</v>
      </c>
      <c r="F3" s="2">
        <v>1.4876</v>
      </c>
      <c r="G3" s="2">
        <v>1.5006000000000002</v>
      </c>
      <c r="H3" s="2">
        <v>0</v>
      </c>
      <c r="I3" t="s">
        <v>18</v>
      </c>
      <c r="J3" s="2">
        <v>1.5006000000000002</v>
      </c>
      <c r="K3" s="1">
        <v>-7.2704382720906446</v>
      </c>
      <c r="L3">
        <v>130</v>
      </c>
      <c r="M3" s="1">
        <v>442.80431190495352</v>
      </c>
    </row>
    <row r="4" spans="1:13">
      <c r="A4" s="3">
        <v>2</v>
      </c>
      <c r="B4" s="4" t="s">
        <v>15</v>
      </c>
      <c r="C4" s="4" t="s">
        <v>16</v>
      </c>
      <c r="D4" s="1">
        <v>0.45</v>
      </c>
      <c r="E4" t="s">
        <v>19</v>
      </c>
      <c r="F4" s="2">
        <v>1.484</v>
      </c>
      <c r="G4" s="2">
        <v>1.4938</v>
      </c>
      <c r="H4" s="2">
        <v>0</v>
      </c>
      <c r="I4" t="s">
        <v>20</v>
      </c>
      <c r="J4" s="2">
        <v>1.4938</v>
      </c>
      <c r="K4" s="1">
        <v>-3.717837752773625</v>
      </c>
      <c r="L4">
        <v>98</v>
      </c>
      <c r="M4" s="1">
        <v>343.28035250609918</v>
      </c>
    </row>
    <row r="5" spans="1:13">
      <c r="A5" s="3">
        <v>3</v>
      </c>
      <c r="B5" s="4" t="s">
        <v>15</v>
      </c>
      <c r="C5" s="4" t="s">
        <v>16</v>
      </c>
      <c r="D5" s="1">
        <v>0.42</v>
      </c>
      <c r="E5" t="s">
        <v>21</v>
      </c>
      <c r="F5" s="2">
        <v>1.2648000000000001</v>
      </c>
      <c r="G5" s="2">
        <v>1.2601</v>
      </c>
      <c r="H5" s="2">
        <v>0</v>
      </c>
      <c r="I5" t="s">
        <v>22</v>
      </c>
      <c r="J5" s="2">
        <v>1.2601</v>
      </c>
      <c r="K5" s="1">
        <v>-4.6266425367849546</v>
      </c>
      <c r="L5" s="15">
        <v>-47</v>
      </c>
      <c r="M5" s="16">
        <v>-159.94964198599905</v>
      </c>
    </row>
    <row r="6" spans="1:13">
      <c r="A6" s="3">
        <v>4</v>
      </c>
      <c r="B6" s="4" t="s">
        <v>15</v>
      </c>
      <c r="C6" s="4" t="s">
        <v>16</v>
      </c>
      <c r="D6" s="1">
        <v>0.23</v>
      </c>
      <c r="E6" t="s">
        <v>23</v>
      </c>
      <c r="F6" s="2">
        <v>1.2891000000000001</v>
      </c>
      <c r="G6" s="2">
        <v>1.3209</v>
      </c>
      <c r="H6" s="2">
        <v>0</v>
      </c>
      <c r="I6" t="s">
        <v>24</v>
      </c>
      <c r="J6" s="2">
        <v>1.3209</v>
      </c>
      <c r="K6" s="1">
        <v>-6.9675033440868681</v>
      </c>
      <c r="L6">
        <v>318</v>
      </c>
      <c r="M6" s="1">
        <v>568.53017546620197</v>
      </c>
    </row>
    <row r="7" spans="1:13">
      <c r="A7" s="3">
        <v>5</v>
      </c>
      <c r="B7" s="4" t="s">
        <v>15</v>
      </c>
      <c r="C7" s="4" t="s">
        <v>25</v>
      </c>
      <c r="D7" s="1">
        <v>0.5</v>
      </c>
      <c r="E7" t="s">
        <v>26</v>
      </c>
      <c r="F7" s="2">
        <v>1.3642000000000001</v>
      </c>
      <c r="G7" s="2">
        <v>1.3443000000000001</v>
      </c>
      <c r="H7" s="2">
        <v>0</v>
      </c>
      <c r="I7" t="s">
        <v>27</v>
      </c>
      <c r="J7" s="2">
        <v>1.3443000000000001</v>
      </c>
      <c r="K7" s="1">
        <v>-5.2325123927925095</v>
      </c>
      <c r="L7">
        <v>199</v>
      </c>
      <c r="M7" s="1">
        <v>777.67723660398246</v>
      </c>
    </row>
    <row r="8" spans="1:13">
      <c r="A8" s="3">
        <v>6</v>
      </c>
      <c r="B8" s="4" t="s">
        <v>15</v>
      </c>
      <c r="C8" s="4" t="s">
        <v>25</v>
      </c>
      <c r="D8" s="1">
        <v>0.46</v>
      </c>
      <c r="E8" t="s">
        <v>28</v>
      </c>
      <c r="F8" s="2">
        <v>1.3504</v>
      </c>
      <c r="G8" s="2">
        <v>1.3360000000000001</v>
      </c>
      <c r="H8" s="2">
        <v>0</v>
      </c>
      <c r="I8" t="s">
        <v>29</v>
      </c>
      <c r="J8" s="2">
        <v>1.3360000000000001</v>
      </c>
      <c r="K8" s="1">
        <v>-2.0631048863010468</v>
      </c>
      <c r="L8">
        <v>144</v>
      </c>
      <c r="M8" s="1">
        <v>519.14234007396215</v>
      </c>
    </row>
    <row r="9" spans="1:13">
      <c r="A9" s="3">
        <v>7</v>
      </c>
      <c r="B9" s="4" t="s">
        <v>15</v>
      </c>
      <c r="C9" s="4" t="s">
        <v>25</v>
      </c>
      <c r="D9" s="1">
        <v>0.6</v>
      </c>
      <c r="E9" t="s">
        <v>30</v>
      </c>
      <c r="F9" s="2">
        <v>1.3854</v>
      </c>
      <c r="G9" s="2">
        <v>1.3775000000000002</v>
      </c>
      <c r="H9" s="2">
        <v>0</v>
      </c>
      <c r="I9" t="s">
        <v>31</v>
      </c>
      <c r="J9" s="2">
        <v>1.3735000000000002</v>
      </c>
      <c r="K9" s="1">
        <v>-2.6910063734361476</v>
      </c>
      <c r="L9">
        <v>119</v>
      </c>
      <c r="M9" s="1">
        <v>559.11558737901328</v>
      </c>
    </row>
    <row r="11" spans="1:13">
      <c r="L11">
        <f>SUM(L2:L10)</f>
        <v>961</v>
      </c>
      <c r="M11" s="1">
        <f>SUM(M3:M9)</f>
        <v>3050.6003619482135</v>
      </c>
    </row>
    <row r="12" spans="1:13">
      <c r="A12" s="13" t="s">
        <v>62</v>
      </c>
      <c r="B12" s="14"/>
      <c r="C12" s="13"/>
    </row>
    <row r="13" spans="1:13">
      <c r="A13" s="3">
        <v>8</v>
      </c>
      <c r="B13" s="4" t="s">
        <v>15</v>
      </c>
      <c r="C13" s="4" t="s">
        <v>16</v>
      </c>
      <c r="D13" s="1">
        <v>7.0000000000000007E-2</v>
      </c>
      <c r="E13" t="s">
        <v>32</v>
      </c>
      <c r="F13" s="2">
        <v>1.3242</v>
      </c>
      <c r="G13" s="2">
        <v>1.2985</v>
      </c>
      <c r="H13" s="2">
        <v>0</v>
      </c>
      <c r="I13" t="s">
        <v>33</v>
      </c>
      <c r="J13" s="2">
        <v>1.3457000000000001</v>
      </c>
      <c r="K13" s="1">
        <v>-3.4699819025887173</v>
      </c>
      <c r="L13">
        <v>215</v>
      </c>
      <c r="M13" s="1">
        <v>114.95003540797903</v>
      </c>
    </row>
    <row r="14" spans="1:13">
      <c r="A14" s="3">
        <v>9</v>
      </c>
      <c r="B14" s="4" t="s">
        <v>15</v>
      </c>
      <c r="C14" s="4" t="s">
        <v>25</v>
      </c>
      <c r="D14" s="1">
        <v>0.12</v>
      </c>
      <c r="E14" t="s">
        <v>34</v>
      </c>
      <c r="F14" s="2">
        <v>1.3324</v>
      </c>
      <c r="G14" s="2">
        <v>1.3538000000000001</v>
      </c>
      <c r="H14" s="2">
        <v>0</v>
      </c>
      <c r="I14" t="s">
        <v>35</v>
      </c>
      <c r="J14" s="2">
        <v>1.3094000000000001</v>
      </c>
      <c r="K14" s="1">
        <v>-3.4086080730191206</v>
      </c>
      <c r="L14">
        <v>230</v>
      </c>
      <c r="M14" s="1">
        <v>213.76032732709018</v>
      </c>
    </row>
    <row r="15" spans="1:13">
      <c r="A15" s="3">
        <v>10</v>
      </c>
      <c r="B15" s="4" t="s">
        <v>15</v>
      </c>
      <c r="C15" s="4" t="s">
        <v>25</v>
      </c>
      <c r="D15" s="1">
        <v>0.13</v>
      </c>
      <c r="E15" t="s">
        <v>36</v>
      </c>
      <c r="F15" s="2">
        <v>1.3571</v>
      </c>
      <c r="G15" s="2">
        <v>1.3765000000000001</v>
      </c>
      <c r="H15" s="2">
        <v>0</v>
      </c>
      <c r="I15" t="s">
        <v>37</v>
      </c>
      <c r="J15" s="2">
        <v>1.3449</v>
      </c>
      <c r="K15" s="1">
        <v>-0.97175230151860903</v>
      </c>
      <c r="L15">
        <v>122</v>
      </c>
      <c r="M15" s="1">
        <v>123.82170115666052</v>
      </c>
    </row>
    <row r="16" spans="1:13">
      <c r="A16" s="3">
        <v>12</v>
      </c>
      <c r="B16" s="4" t="s">
        <v>15</v>
      </c>
      <c r="C16" s="4" t="s">
        <v>25</v>
      </c>
      <c r="D16" s="1">
        <v>0.08</v>
      </c>
      <c r="E16" t="s">
        <v>38</v>
      </c>
      <c r="F16" s="2">
        <v>1.4984000000000002</v>
      </c>
      <c r="G16" s="2">
        <v>1.5303</v>
      </c>
      <c r="H16" s="2">
        <v>0</v>
      </c>
      <c r="I16" t="s">
        <v>39</v>
      </c>
      <c r="J16" s="2">
        <v>1.4621000000000002</v>
      </c>
      <c r="K16" s="1">
        <v>-5.7408135966637825</v>
      </c>
      <c r="L16">
        <v>363</v>
      </c>
      <c r="M16" s="1">
        <v>222.75867495475649</v>
      </c>
    </row>
    <row r="17" spans="1:13">
      <c r="A17" s="3">
        <v>13</v>
      </c>
      <c r="B17" s="4" t="s">
        <v>15</v>
      </c>
      <c r="C17" s="4" t="s">
        <v>16</v>
      </c>
      <c r="D17" s="1">
        <v>0.09</v>
      </c>
      <c r="E17" t="s">
        <v>40</v>
      </c>
      <c r="F17" s="2">
        <v>1.4272</v>
      </c>
      <c r="G17" s="2">
        <v>1.3947000000000001</v>
      </c>
      <c r="H17" s="2">
        <v>0</v>
      </c>
      <c r="I17" t="s">
        <v>41</v>
      </c>
      <c r="J17" s="2">
        <v>1.4556</v>
      </c>
      <c r="K17" s="1">
        <v>-0.99142340073963331</v>
      </c>
      <c r="L17">
        <v>284</v>
      </c>
      <c r="M17" s="1">
        <v>200.12589503501445</v>
      </c>
    </row>
    <row r="19" spans="1:13">
      <c r="L19">
        <f>SUM(L13:L18)</f>
        <v>1214</v>
      </c>
      <c r="M19" s="1">
        <f>SUM(M13:M18)</f>
        <v>875.41663388150062</v>
      </c>
    </row>
    <row r="21" spans="1:13" ht="14.25" thickBot="1"/>
    <row r="22" spans="1:13" ht="14.25" thickBot="1">
      <c r="E22" s="5" t="s">
        <v>42</v>
      </c>
      <c r="F22" s="6"/>
      <c r="G22" s="7"/>
      <c r="H22" t="s">
        <v>63</v>
      </c>
    </row>
    <row r="23" spans="1:13">
      <c r="E23" s="8" t="s">
        <v>43</v>
      </c>
      <c r="F23" s="9" t="s">
        <v>61</v>
      </c>
      <c r="G23" s="9"/>
      <c r="H23" t="s">
        <v>64</v>
      </c>
    </row>
    <row r="24" spans="1:13">
      <c r="E24" s="10" t="s">
        <v>44</v>
      </c>
      <c r="F24" s="9">
        <v>6</v>
      </c>
      <c r="G24" s="9"/>
      <c r="H24" t="s">
        <v>65</v>
      </c>
    </row>
    <row r="25" spans="1:13">
      <c r="E25" s="10" t="s">
        <v>45</v>
      </c>
      <c r="F25" s="9">
        <v>6</v>
      </c>
      <c r="G25" s="9"/>
      <c r="H25" t="s">
        <v>66</v>
      </c>
    </row>
    <row r="26" spans="1:13">
      <c r="E26" s="10" t="s">
        <v>46</v>
      </c>
      <c r="F26" s="9">
        <v>12</v>
      </c>
      <c r="G26" s="9"/>
      <c r="H26" t="s">
        <v>67</v>
      </c>
    </row>
    <row r="27" spans="1:13">
      <c r="E27" s="10" t="s">
        <v>47</v>
      </c>
      <c r="F27" s="9">
        <v>11</v>
      </c>
      <c r="G27" s="9"/>
      <c r="H27" t="s">
        <v>68</v>
      </c>
    </row>
    <row r="28" spans="1:13">
      <c r="E28" s="10" t="s">
        <v>48</v>
      </c>
      <c r="F28" s="11">
        <v>1</v>
      </c>
      <c r="G28" s="11"/>
      <c r="H28" t="s">
        <v>69</v>
      </c>
    </row>
    <row r="29" spans="1:13">
      <c r="E29" s="10" t="s">
        <v>49</v>
      </c>
      <c r="F29" s="9">
        <v>0</v>
      </c>
      <c r="G29" s="9"/>
      <c r="H29" t="s">
        <v>70</v>
      </c>
    </row>
    <row r="30" spans="1:13">
      <c r="E30" s="10" t="s">
        <v>50</v>
      </c>
      <c r="F30" s="9"/>
      <c r="G30" s="9"/>
    </row>
    <row r="31" spans="1:13">
      <c r="E31" s="10" t="s">
        <v>51</v>
      </c>
      <c r="F31" s="12">
        <f>SUM(M3,M4,M6,M7,M8,M9,M13,M14,M15,M16,M17)</f>
        <v>4085.9666378157126</v>
      </c>
      <c r="G31" s="12"/>
    </row>
    <row r="32" spans="1:13">
      <c r="E32" s="10" t="s">
        <v>52</v>
      </c>
      <c r="F32" s="12">
        <v>-159.94999999999999</v>
      </c>
      <c r="G32" s="12"/>
    </row>
    <row r="33" spans="5:7">
      <c r="E33" s="10" t="s">
        <v>53</v>
      </c>
      <c r="F33" s="12">
        <v>3926.02</v>
      </c>
      <c r="G33" s="12"/>
    </row>
    <row r="34" spans="5:7">
      <c r="E34" s="10" t="s">
        <v>54</v>
      </c>
      <c r="F34" s="12">
        <v>371.45</v>
      </c>
      <c r="G34" s="12"/>
    </row>
    <row r="35" spans="5:7">
      <c r="E35" s="10" t="s">
        <v>55</v>
      </c>
      <c r="F35" s="12">
        <v>-159.94999999999999</v>
      </c>
      <c r="G35" s="12"/>
    </row>
    <row r="36" spans="5:7">
      <c r="E36" s="10" t="s">
        <v>56</v>
      </c>
      <c r="F36" s="11">
        <v>9</v>
      </c>
      <c r="G36" s="11"/>
    </row>
    <row r="37" spans="5:7">
      <c r="E37" s="10" t="s">
        <v>57</v>
      </c>
      <c r="F37" s="11">
        <v>1</v>
      </c>
      <c r="G37" s="11"/>
    </row>
    <row r="38" spans="5:7">
      <c r="E38" s="10" t="s">
        <v>58</v>
      </c>
      <c r="F38" s="12">
        <v>-47</v>
      </c>
      <c r="G38" s="12"/>
    </row>
    <row r="39" spans="5:7">
      <c r="E39" s="10" t="s">
        <v>59</v>
      </c>
      <c r="F39" s="12">
        <v>0.91</v>
      </c>
      <c r="G39" s="12"/>
    </row>
  </sheetData>
  <mergeCells count="17">
    <mergeCell ref="F35:G35"/>
    <mergeCell ref="F36:G36"/>
    <mergeCell ref="F37:G37"/>
    <mergeCell ref="F38:G38"/>
    <mergeCell ref="F39:G39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84:D184"/>
  <sheetViews>
    <sheetView workbookViewId="0">
      <selection activeCell="F184" sqref="F184"/>
    </sheetView>
  </sheetViews>
  <sheetFormatPr defaultRowHeight="13.5"/>
  <sheetData>
    <row r="184" spans="1:4" ht="17.25">
      <c r="A184" s="17" t="s">
        <v>60</v>
      </c>
      <c r="B184" s="17"/>
      <c r="C184" s="17"/>
      <c r="D184" s="18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2015-09-01T08:34:55Z</dcterms:created>
  <dcterms:modified xsi:type="dcterms:W3CDTF">2015-09-01T11:51:16Z</dcterms:modified>
</cp:coreProperties>
</file>